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taro\Desktop\"/>
    </mc:Choice>
  </mc:AlternateContent>
  <bookViews>
    <workbookView xWindow="0" yWindow="0" windowWidth="28800" windowHeight="11910"/>
  </bookViews>
  <sheets>
    <sheet name="計算式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G7" i="1" l="1"/>
  <c r="E36" i="1" s="1"/>
</calcChain>
</file>

<file path=xl/sharedStrings.xml><?xml version="1.0" encoding="utf-8"?>
<sst xmlns="http://schemas.openxmlformats.org/spreadsheetml/2006/main" count="13" uniqueCount="13">
  <si>
    <t>準備</t>
    <rPh sb="0" eb="2">
      <t>ジュンビ</t>
    </rPh>
    <phoneticPr fontId="1"/>
  </si>
  <si>
    <t>平均</t>
    <rPh sb="0" eb="2">
      <t>ヘイキン</t>
    </rPh>
    <phoneticPr fontId="1"/>
  </si>
  <si>
    <t>↑自動計算します。</t>
    <rPh sb="1" eb="3">
      <t>ジドウ</t>
    </rPh>
    <rPh sb="3" eb="5">
      <t>ケイサン</t>
    </rPh>
    <phoneticPr fontId="1"/>
  </si>
  <si>
    <t>②1回目のバウンドの時間を測定してください。</t>
    <rPh sb="2" eb="4">
      <t>カイメ</t>
    </rPh>
    <rPh sb="10" eb="12">
      <t>ジカン</t>
    </rPh>
    <rPh sb="13" eb="15">
      <t>ソクテイ</t>
    </rPh>
    <phoneticPr fontId="1"/>
  </si>
  <si>
    <t>③①②の作業を5回繰り返し、5回分の結果を次の欄に入力します。</t>
    <rPh sb="4" eb="6">
      <t>サギョウ</t>
    </rPh>
    <rPh sb="8" eb="9">
      <t>カイ</t>
    </rPh>
    <rPh sb="9" eb="10">
      <t>ク</t>
    </rPh>
    <rPh sb="11" eb="12">
      <t>カエ</t>
    </rPh>
    <rPh sb="15" eb="17">
      <t>カイブン</t>
    </rPh>
    <rPh sb="18" eb="20">
      <t>ケッカ</t>
    </rPh>
    <rPh sb="21" eb="22">
      <t>ツギ</t>
    </rPh>
    <rPh sb="23" eb="24">
      <t>ラン</t>
    </rPh>
    <rPh sb="25" eb="27">
      <t>ニュウリョク</t>
    </rPh>
    <phoneticPr fontId="1"/>
  </si>
  <si>
    <t>計測</t>
    <rPh sb="0" eb="2">
      <t>ケイソク</t>
    </rPh>
    <phoneticPr fontId="1"/>
  </si>
  <si>
    <t>←⑤入力</t>
    <rPh sb="2" eb="4">
      <t>ニュウリョク</t>
    </rPh>
    <phoneticPr fontId="1"/>
  </si>
  <si>
    <t>推定飛距離</t>
    <rPh sb="0" eb="2">
      <t>スイテイ</t>
    </rPh>
    <rPh sb="2" eb="5">
      <t>ヒキョリ</t>
    </rPh>
    <phoneticPr fontId="1"/>
  </si>
  <si>
    <t>⑤②と同様に1回目のバウンドの時間を測定し、次の欄に入力してください。</t>
    <rPh sb="3" eb="5">
      <t>ドウヨウ</t>
    </rPh>
    <rPh sb="7" eb="9">
      <t>カイメ</t>
    </rPh>
    <rPh sb="15" eb="17">
      <t>ジカン</t>
    </rPh>
    <rPh sb="18" eb="20">
      <t>ソクテイ</t>
    </rPh>
    <rPh sb="22" eb="23">
      <t>ツギ</t>
    </rPh>
    <rPh sb="24" eb="25">
      <t>ラン</t>
    </rPh>
    <rPh sb="26" eb="28">
      <t>ニュウリョク</t>
    </rPh>
    <phoneticPr fontId="1"/>
  </si>
  <si>
    <t>±7.9[m]</t>
    <phoneticPr fontId="1"/>
  </si>
  <si>
    <r>
      <t>⑥以下に推定飛距離が計算されます。</t>
    </r>
    <r>
      <rPr>
        <b/>
        <sz val="14"/>
        <color theme="1"/>
        <rFont val="HG丸ｺﾞｼｯｸM-PRO"/>
        <family val="3"/>
        <charset val="128"/>
      </rPr>
      <t>※空気抵抗や回転を無視しているので実際の結果とは異なります。</t>
    </r>
    <rPh sb="1" eb="3">
      <t>イカ</t>
    </rPh>
    <rPh sb="4" eb="6">
      <t>スイテイ</t>
    </rPh>
    <rPh sb="6" eb="9">
      <t>ヒキョリ</t>
    </rPh>
    <rPh sb="10" eb="12">
      <t>ケイサン</t>
    </rPh>
    <rPh sb="18" eb="20">
      <t>クウキ</t>
    </rPh>
    <rPh sb="20" eb="22">
      <t>テイコウ</t>
    </rPh>
    <rPh sb="23" eb="25">
      <t>カイテン</t>
    </rPh>
    <rPh sb="26" eb="28">
      <t>ムシ</t>
    </rPh>
    <rPh sb="34" eb="36">
      <t>ジッサイ</t>
    </rPh>
    <rPh sb="37" eb="39">
      <t>ケッカ</t>
    </rPh>
    <rPh sb="41" eb="42">
      <t>コト</t>
    </rPh>
    <phoneticPr fontId="1"/>
  </si>
  <si>
    <t>①実際に使用する球を、正確に1.5[m]の高さから、たたきつける場所（地面(半径50ｃｍ））に勢いをつけずに、静かに手を離して落としてください。</t>
    <rPh sb="1" eb="3">
      <t>ジッサイ</t>
    </rPh>
    <rPh sb="4" eb="6">
      <t>シヨウ</t>
    </rPh>
    <rPh sb="8" eb="9">
      <t>キュウ</t>
    </rPh>
    <rPh sb="11" eb="13">
      <t>セイカク</t>
    </rPh>
    <rPh sb="21" eb="22">
      <t>タカ</t>
    </rPh>
    <rPh sb="32" eb="34">
      <t>バショ</t>
    </rPh>
    <rPh sb="35" eb="37">
      <t>ジメン</t>
    </rPh>
    <rPh sb="38" eb="40">
      <t>ハンケイ</t>
    </rPh>
    <rPh sb="47" eb="48">
      <t>イキオ</t>
    </rPh>
    <rPh sb="55" eb="56">
      <t>シズ</t>
    </rPh>
    <rPh sb="58" eb="59">
      <t>テ</t>
    </rPh>
    <rPh sb="60" eb="61">
      <t>ハナ</t>
    </rPh>
    <rPh sb="63" eb="64">
      <t>オ</t>
    </rPh>
    <phoneticPr fontId="1"/>
  </si>
  <si>
    <r>
      <t>④①で使用した球を、①の場所（地面（半径50ｃmの円）に叩きつけてください。</t>
    </r>
    <r>
      <rPr>
        <b/>
        <sz val="14"/>
        <color theme="1"/>
        <rFont val="HG丸ｺﾞｼｯｸM-PRO"/>
        <family val="3"/>
        <charset val="128"/>
      </rPr>
      <t>※たたきつけた場所を中心とする半径5[m]の円に戻ってこなかった場合はやり直し。</t>
    </r>
    <rPh sb="3" eb="5">
      <t>シヨウ</t>
    </rPh>
    <rPh sb="7" eb="8">
      <t>キュウ</t>
    </rPh>
    <rPh sb="12" eb="14">
      <t>バショ</t>
    </rPh>
    <rPh sb="15" eb="17">
      <t>ジメン</t>
    </rPh>
    <rPh sb="18" eb="20">
      <t>ハンケイ</t>
    </rPh>
    <rPh sb="25" eb="26">
      <t>エン</t>
    </rPh>
    <rPh sb="28" eb="29">
      <t>タタ</t>
    </rPh>
    <rPh sb="45" eb="47">
      <t>バショ</t>
    </rPh>
    <rPh sb="48" eb="50">
      <t>チュウシン</t>
    </rPh>
    <rPh sb="53" eb="55">
      <t>ハンケイ</t>
    </rPh>
    <rPh sb="60" eb="61">
      <t>エン</t>
    </rPh>
    <rPh sb="62" eb="63">
      <t>モド</t>
    </rPh>
    <rPh sb="70" eb="72">
      <t>バアイ</t>
    </rPh>
    <rPh sb="75" eb="76">
      <t>ナオ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</si>
</sst>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24</xdr:row>
      <xdr:rowOff>0</xdr:rowOff>
    </xdr:from>
    <xdr:to>
      <xdr:col>3</xdr:col>
      <xdr:colOff>47625</xdr:colOff>
      <xdr:row>24</xdr:row>
      <xdr:rowOff>0</xdr:rowOff>
    </xdr:to>
    <xdr:cxnSp macro="">
      <xdr:nvCxnSpPr>
        <xdr:cNvPr id="3" name="直線コネクタ 2"/>
        <xdr:cNvCxnSpPr/>
      </xdr:nvCxnSpPr>
      <xdr:spPr>
        <a:xfrm>
          <a:off x="1181100" y="4114800"/>
          <a:ext cx="923925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9</xdr:row>
      <xdr:rowOff>9525</xdr:rowOff>
    </xdr:from>
    <xdr:to>
      <xdr:col>2</xdr:col>
      <xdr:colOff>523875</xdr:colOff>
      <xdr:row>11</xdr:row>
      <xdr:rowOff>95250</xdr:rowOff>
    </xdr:to>
    <xdr:sp macro="" textlink="">
      <xdr:nvSpPr>
        <xdr:cNvPr id="4" name="円/楕円 3"/>
        <xdr:cNvSpPr/>
      </xdr:nvSpPr>
      <xdr:spPr>
        <a:xfrm>
          <a:off x="1466850" y="1552575"/>
          <a:ext cx="428625" cy="428625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309564</xdr:colOff>
      <xdr:row>11</xdr:row>
      <xdr:rowOff>95249</xdr:rowOff>
    </xdr:from>
    <xdr:to>
      <xdr:col>2</xdr:col>
      <xdr:colOff>314326</xdr:colOff>
      <xdr:row>23</xdr:row>
      <xdr:rowOff>161924</xdr:rowOff>
    </xdr:to>
    <xdr:cxnSp macro="">
      <xdr:nvCxnSpPr>
        <xdr:cNvPr id="6" name="直線矢印コネクタ 5"/>
        <xdr:cNvCxnSpPr>
          <a:stCxn id="4" idx="4"/>
        </xdr:cNvCxnSpPr>
      </xdr:nvCxnSpPr>
      <xdr:spPr>
        <a:xfrm rot="16200000" flipH="1">
          <a:off x="621507" y="3040856"/>
          <a:ext cx="2124075" cy="4762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676274</xdr:colOff>
      <xdr:row>15</xdr:row>
      <xdr:rowOff>19050</xdr:rowOff>
    </xdr:from>
    <xdr:to>
      <xdr:col>3</xdr:col>
      <xdr:colOff>133349</xdr:colOff>
      <xdr:row>17</xdr:row>
      <xdr:rowOff>38100</xdr:rowOff>
    </xdr:to>
    <xdr:sp macro="" textlink="">
      <xdr:nvSpPr>
        <xdr:cNvPr id="7" name="テキスト ボックス 6"/>
        <xdr:cNvSpPr txBox="1"/>
      </xdr:nvSpPr>
      <xdr:spPr>
        <a:xfrm>
          <a:off x="1362074" y="2590800"/>
          <a:ext cx="828675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400">
              <a:latin typeface="HG丸ｺﾞｼｯｸM-PRO" pitchFamily="50" charset="-128"/>
              <a:ea typeface="HG丸ｺﾞｼｯｸM-PRO" pitchFamily="50" charset="-128"/>
            </a:rPr>
            <a:t>1.5[m]</a:t>
          </a:r>
        </a:p>
        <a:p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4</xdr:col>
      <xdr:colOff>0</xdr:colOff>
      <xdr:row>23</xdr:row>
      <xdr:rowOff>161925</xdr:rowOff>
    </xdr:from>
    <xdr:to>
      <xdr:col>5</xdr:col>
      <xdr:colOff>238125</xdr:colOff>
      <xdr:row>23</xdr:row>
      <xdr:rowOff>161925</xdr:rowOff>
    </xdr:to>
    <xdr:cxnSp macro="">
      <xdr:nvCxnSpPr>
        <xdr:cNvPr id="13" name="直線コネクタ 12"/>
        <xdr:cNvCxnSpPr/>
      </xdr:nvCxnSpPr>
      <xdr:spPr>
        <a:xfrm>
          <a:off x="2743200" y="4105275"/>
          <a:ext cx="923925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257175</xdr:colOff>
      <xdr:row>21</xdr:row>
      <xdr:rowOff>66675</xdr:rowOff>
    </xdr:from>
    <xdr:to>
      <xdr:col>5</xdr:col>
      <xdr:colOff>0</xdr:colOff>
      <xdr:row>23</xdr:row>
      <xdr:rowOff>152400</xdr:rowOff>
    </xdr:to>
    <xdr:sp macro="" textlink="">
      <xdr:nvSpPr>
        <xdr:cNvPr id="15" name="円/楕円 14"/>
        <xdr:cNvSpPr/>
      </xdr:nvSpPr>
      <xdr:spPr>
        <a:xfrm>
          <a:off x="3000375" y="3667125"/>
          <a:ext cx="428625" cy="428625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180975</xdr:colOff>
      <xdr:row>24</xdr:row>
      <xdr:rowOff>0</xdr:rowOff>
    </xdr:from>
    <xdr:to>
      <xdr:col>7</xdr:col>
      <xdr:colOff>419100</xdr:colOff>
      <xdr:row>24</xdr:row>
      <xdr:rowOff>0</xdr:rowOff>
    </xdr:to>
    <xdr:cxnSp macro="">
      <xdr:nvCxnSpPr>
        <xdr:cNvPr id="16" name="直線コネクタ 15"/>
        <xdr:cNvCxnSpPr/>
      </xdr:nvCxnSpPr>
      <xdr:spPr>
        <a:xfrm>
          <a:off x="4295775" y="4114800"/>
          <a:ext cx="923925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438150</xdr:colOff>
      <xdr:row>13</xdr:row>
      <xdr:rowOff>66675</xdr:rowOff>
    </xdr:from>
    <xdr:to>
      <xdr:col>7</xdr:col>
      <xdr:colOff>180975</xdr:colOff>
      <xdr:row>15</xdr:row>
      <xdr:rowOff>152400</xdr:rowOff>
    </xdr:to>
    <xdr:sp macro="" textlink="">
      <xdr:nvSpPr>
        <xdr:cNvPr id="17" name="円/楕円 16"/>
        <xdr:cNvSpPr/>
      </xdr:nvSpPr>
      <xdr:spPr>
        <a:xfrm>
          <a:off x="4552950" y="2295525"/>
          <a:ext cx="428625" cy="428625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552450</xdr:colOff>
      <xdr:row>8</xdr:row>
      <xdr:rowOff>66675</xdr:rowOff>
    </xdr:from>
    <xdr:to>
      <xdr:col>4</xdr:col>
      <xdr:colOff>628650</xdr:colOff>
      <xdr:row>10</xdr:row>
      <xdr:rowOff>85725</xdr:rowOff>
    </xdr:to>
    <xdr:sp macro="" textlink="">
      <xdr:nvSpPr>
        <xdr:cNvPr id="19" name="テキスト ボックス 18"/>
        <xdr:cNvSpPr txBox="1"/>
      </xdr:nvSpPr>
      <xdr:spPr>
        <a:xfrm>
          <a:off x="1924050" y="1438275"/>
          <a:ext cx="1447800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静かに手を離す</a:t>
          </a:r>
          <a:endParaRPr kumimoji="1" lang="en-US" altLang="ja-JP" sz="1200">
            <a:latin typeface="HG丸ｺﾞｼｯｸM-PRO" pitchFamily="50" charset="-128"/>
            <a:ea typeface="HG丸ｺﾞｼｯｸM-PRO" pitchFamily="50" charset="-128"/>
          </a:endParaRPr>
        </a:p>
        <a:p>
          <a:endParaRPr kumimoji="1" lang="ja-JP" altLang="en-US" sz="12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8</xdr:col>
      <xdr:colOff>466725</xdr:colOff>
      <xdr:row>24</xdr:row>
      <xdr:rowOff>0</xdr:rowOff>
    </xdr:from>
    <xdr:to>
      <xdr:col>10</xdr:col>
      <xdr:colOff>19050</xdr:colOff>
      <xdr:row>24</xdr:row>
      <xdr:rowOff>0</xdr:rowOff>
    </xdr:to>
    <xdr:cxnSp macro="">
      <xdr:nvCxnSpPr>
        <xdr:cNvPr id="20" name="直線コネクタ 19"/>
        <xdr:cNvCxnSpPr/>
      </xdr:nvCxnSpPr>
      <xdr:spPr>
        <a:xfrm>
          <a:off x="5953125" y="4114800"/>
          <a:ext cx="923925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21</xdr:row>
      <xdr:rowOff>76200</xdr:rowOff>
    </xdr:from>
    <xdr:to>
      <xdr:col>9</xdr:col>
      <xdr:colOff>466725</xdr:colOff>
      <xdr:row>23</xdr:row>
      <xdr:rowOff>161925</xdr:rowOff>
    </xdr:to>
    <xdr:sp macro="" textlink="">
      <xdr:nvSpPr>
        <xdr:cNvPr id="21" name="円/楕円 20"/>
        <xdr:cNvSpPr/>
      </xdr:nvSpPr>
      <xdr:spPr>
        <a:xfrm>
          <a:off x="6210300" y="3676650"/>
          <a:ext cx="428625" cy="428625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14</xdr:row>
      <xdr:rowOff>66675</xdr:rowOff>
    </xdr:from>
    <xdr:to>
      <xdr:col>3</xdr:col>
      <xdr:colOff>619125</xdr:colOff>
      <xdr:row>20</xdr:row>
      <xdr:rowOff>28575</xdr:rowOff>
    </xdr:to>
    <xdr:sp macro="" textlink="">
      <xdr:nvSpPr>
        <xdr:cNvPr id="22" name="右矢印 21"/>
        <xdr:cNvSpPr/>
      </xdr:nvSpPr>
      <xdr:spPr>
        <a:xfrm>
          <a:off x="2143125" y="2466975"/>
          <a:ext cx="533400" cy="990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323850</xdr:colOff>
      <xdr:row>14</xdr:row>
      <xdr:rowOff>133350</xdr:rowOff>
    </xdr:from>
    <xdr:to>
      <xdr:col>6</xdr:col>
      <xdr:colOff>171450</xdr:colOff>
      <xdr:row>20</xdr:row>
      <xdr:rowOff>95250</xdr:rowOff>
    </xdr:to>
    <xdr:sp macro="" textlink="">
      <xdr:nvSpPr>
        <xdr:cNvPr id="23" name="右矢印 22"/>
        <xdr:cNvSpPr/>
      </xdr:nvSpPr>
      <xdr:spPr>
        <a:xfrm>
          <a:off x="3752850" y="2533650"/>
          <a:ext cx="533400" cy="990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533400</xdr:colOff>
      <xdr:row>14</xdr:row>
      <xdr:rowOff>161925</xdr:rowOff>
    </xdr:from>
    <xdr:to>
      <xdr:col>8</xdr:col>
      <xdr:colOff>381000</xdr:colOff>
      <xdr:row>20</xdr:row>
      <xdr:rowOff>123825</xdr:rowOff>
    </xdr:to>
    <xdr:sp macro="" textlink="">
      <xdr:nvSpPr>
        <xdr:cNvPr id="24" name="右矢印 23"/>
        <xdr:cNvSpPr/>
      </xdr:nvSpPr>
      <xdr:spPr>
        <a:xfrm>
          <a:off x="5334000" y="2562225"/>
          <a:ext cx="533400" cy="990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114300</xdr:colOff>
      <xdr:row>24</xdr:row>
      <xdr:rowOff>38100</xdr:rowOff>
    </xdr:from>
    <xdr:to>
      <xdr:col>5</xdr:col>
      <xdr:colOff>333375</xdr:colOff>
      <xdr:row>26</xdr:row>
      <xdr:rowOff>57150</xdr:rowOff>
    </xdr:to>
    <xdr:sp macro="" textlink="">
      <xdr:nvSpPr>
        <xdr:cNvPr id="25" name="テキスト ボックス 24"/>
        <xdr:cNvSpPr txBox="1"/>
      </xdr:nvSpPr>
      <xdr:spPr>
        <a:xfrm>
          <a:off x="2857500" y="4152900"/>
          <a:ext cx="904875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ここから</a:t>
          </a:r>
        </a:p>
      </xdr:txBody>
    </xdr:sp>
    <xdr:clientData/>
  </xdr:twoCellAnchor>
  <xdr:twoCellAnchor>
    <xdr:from>
      <xdr:col>8</xdr:col>
      <xdr:colOff>438150</xdr:colOff>
      <xdr:row>24</xdr:row>
      <xdr:rowOff>28575</xdr:rowOff>
    </xdr:from>
    <xdr:to>
      <xdr:col>10</xdr:col>
      <xdr:colOff>457200</xdr:colOff>
      <xdr:row>26</xdr:row>
      <xdr:rowOff>47625</xdr:rowOff>
    </xdr:to>
    <xdr:sp macro="" textlink="">
      <xdr:nvSpPr>
        <xdr:cNvPr id="26" name="テキスト ボックス 25"/>
        <xdr:cNvSpPr txBox="1"/>
      </xdr:nvSpPr>
      <xdr:spPr>
        <a:xfrm>
          <a:off x="5924550" y="4143375"/>
          <a:ext cx="1390650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>
              <a:latin typeface="HG丸ｺﾞｼｯｸM-PRO" pitchFamily="50" charset="-128"/>
              <a:ea typeface="HG丸ｺﾞｼｯｸM-PRO" pitchFamily="50" charset="-128"/>
            </a:rPr>
            <a:t>ここまでの時間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abSelected="1" workbookViewId="0">
      <selection activeCell="B29" sqref="B29"/>
    </sheetView>
  </sheetViews>
  <sheetFormatPr defaultRowHeight="13.5" x14ac:dyDescent="0.15"/>
  <cols>
    <col min="1" max="2" width="9" style="1"/>
    <col min="3" max="3" width="9" style="1" customWidth="1"/>
    <col min="4" max="6" width="9" style="1"/>
    <col min="7" max="7" width="9" style="1" customWidth="1"/>
    <col min="8" max="16384" width="9" style="1"/>
  </cols>
  <sheetData>
    <row r="1" spans="2:7" x14ac:dyDescent="0.15">
      <c r="B1" s="1" t="s">
        <v>0</v>
      </c>
    </row>
    <row r="2" spans="2:7" x14ac:dyDescent="0.15">
      <c r="B2" s="1" t="s">
        <v>11</v>
      </c>
    </row>
    <row r="3" spans="2:7" x14ac:dyDescent="0.15">
      <c r="B3" s="1" t="s">
        <v>3</v>
      </c>
    </row>
    <row r="4" spans="2:7" x14ac:dyDescent="0.15">
      <c r="B4" s="1" t="s">
        <v>4</v>
      </c>
    </row>
    <row r="6" spans="2:7" x14ac:dyDescent="0.15">
      <c r="B6" s="2">
        <v>1</v>
      </c>
      <c r="C6" s="2">
        <v>2</v>
      </c>
      <c r="D6" s="2">
        <v>3</v>
      </c>
      <c r="E6" s="2">
        <v>4</v>
      </c>
      <c r="F6" s="2">
        <v>5</v>
      </c>
      <c r="G6" s="2" t="s">
        <v>1</v>
      </c>
    </row>
    <row r="7" spans="2:7" x14ac:dyDescent="0.15">
      <c r="B7" s="3">
        <v>0.7</v>
      </c>
      <c r="C7" s="3">
        <v>0.74</v>
      </c>
      <c r="D7" s="3">
        <v>0.74</v>
      </c>
      <c r="E7" s="3">
        <v>0.73</v>
      </c>
      <c r="F7" s="3">
        <v>0.73</v>
      </c>
      <c r="G7" s="3">
        <f>ROUND(AVERAGE(B7:F7),2)</f>
        <v>0.73</v>
      </c>
    </row>
    <row r="8" spans="2:7" x14ac:dyDescent="0.15">
      <c r="G8" s="1" t="s">
        <v>2</v>
      </c>
    </row>
    <row r="28" spans="2:5" x14ac:dyDescent="0.15">
      <c r="B28" s="1" t="s">
        <v>5</v>
      </c>
    </row>
    <row r="29" spans="2:5" ht="17.25" x14ac:dyDescent="0.15">
      <c r="B29" s="1" t="s">
        <v>12</v>
      </c>
    </row>
    <row r="30" spans="2:5" x14ac:dyDescent="0.15">
      <c r="B30" s="1" t="s">
        <v>8</v>
      </c>
    </row>
    <row r="32" spans="2:5" x14ac:dyDescent="0.15">
      <c r="D32" s="5">
        <v>2.2400000000000002</v>
      </c>
      <c r="E32" s="1" t="s">
        <v>6</v>
      </c>
    </row>
    <row r="34" spans="2:6" ht="17.25" x14ac:dyDescent="0.15">
      <c r="B34" s="1" t="s">
        <v>10</v>
      </c>
    </row>
    <row r="36" spans="2:6" x14ac:dyDescent="0.15">
      <c r="C36" s="1" t="s">
        <v>7</v>
      </c>
      <c r="E36" s="4">
        <f>ROUND(((ROUND(SQRT(4.9*6)*D32/G7*3600/1000,1)*1000/3600)^2)/9.8,1)*1.8453+4.6455</f>
        <v>56.867489999999997</v>
      </c>
      <c r="F36" s="1" t="s">
        <v>9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計算式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Kotaro</dc:creator>
  <cp:lastModifiedBy>Kotaro</cp:lastModifiedBy>
  <dcterms:created xsi:type="dcterms:W3CDTF">2011-01-13T10:52:29Z</dcterms:created>
  <dcterms:modified xsi:type="dcterms:W3CDTF">2015-05-30T01:46:25Z</dcterms:modified>
</cp:coreProperties>
</file>